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пол+прог" sheetId="1" r:id="rId1"/>
    <sheet name="Прог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<sst xmlns="http://schemas.openxmlformats.org/spreadsheetml/2006/main" count="100" uniqueCount="47">
  <si>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</si>
  <si>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</si>
  <si>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</si>
  <si>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</si>
  <si>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</si>
  <si>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</si>
  <si>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</si>
  <si>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</si>
  <si>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</si>
  <si>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</si>
  <si>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</si>
  <si>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</si>
  <si>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</si>
  <si>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</si>
  <si>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</si>
  <si>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</si>
  <si>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</si>
  <si>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</si>
  <si>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</si>
  <si>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</si>
  <si>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</si>
  <si>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</si>
  <si>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</si>
  <si>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</si>
  <si>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</si>
  <si>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</si>
  <si>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</si>
  <si>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</si>
  <si>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</si>
  <si>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</si>
  <si>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indexed="8"/>
        <rFont val="Times New Roman"/>
        <family val="1"/>
      </rPr>
      <t>.............../Функционална област</t>
    </r>
  </si>
  <si>
    <r>
      <t>3200.01.01</t>
    </r>
    <r>
      <rPr>
        <b/>
        <sz val="10"/>
        <color indexed="8"/>
        <rFont val="Times New Roman"/>
        <family val="1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</si>
  <si>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Функционална област „Архив на Държавна сигурност и разузнавателните служби на Българската народна армия“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</si>
  <si>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</si>
  <si>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3200.01.00</t>
  </si>
  <si>
    <t>3200.01.01</t>
  </si>
  <si>
    <t>Отчет на разходите по функционални области и бюджетни програми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</si>
  <si>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31.03.2021 г.</t>
  </si>
  <si>
    <t>към 31.03.2021 г.</t>
  </si>
  <si>
    <t>31 март 2021 г.</t>
  </si>
  <si>
    <t>31 декември 2021 г.</t>
  </si>
  <si>
    <t>30 септември 2021 г.</t>
  </si>
  <si>
    <t>30 юни 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</si>
  <si>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</si>
  <si>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</si>
  <si>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</si>
  <si>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№891 на Министерския съвет от 2020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</si>
</sst>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right" vertical="center" indent="15"/>
    </xf>
    <xf numFmtId="0" fontId="42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2" fillId="33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42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5" xfId="0" applyFont="1" applyBorder="1" applyAlignment="1" quotePrefix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zoomScale="115" zoomScaleNormal="115" zoomScalePageLayoutView="0" workbookViewId="0" topLeftCell="A1">
      <selection activeCell="C16" sqref="C16"/>
    </sheetView>
  </sheetViews>
  <sheetFormatPr defaultColWidth="9.33203125" defaultRowHeight="12.75"/>
  <cols>
    <col min="1" max="1" width="15" style="0" customWidth="1"/>
    <col min="2" max="2" width="40" style="0" customWidth="1"/>
    <col min="3" max="4" width="13.83203125" style="0" customWidth="1"/>
    <col min="5" max="5" width="12.83203125" style="0" customWidth="1"/>
    <col min="6" max="6" width="12.5" style="0" customWidth="1"/>
    <col min="7" max="8" width="13.83203125" style="0" customWidth="1"/>
  </cols>
  <sheetData>
    <row r="3" spans="1:8" ht="42" customHeight="1">
      <c r="A3" s="39" t="s">
        <v>15</v>
      </c>
      <c r="B3" s="39"/>
      <c r="C3" s="39"/>
      <c r="D3" s="39"/>
      <c r="E3" s="39"/>
      <c r="F3" s="39"/>
      <c r="G3" s="39"/>
      <c r="H3" s="39"/>
    </row>
    <row r="4" spans="1:8" ht="71.25" customHeight="1">
      <c r="A4" s="39" t="s">
        <v>37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25</v>
      </c>
      <c r="B5" s="41"/>
      <c r="C5" s="41"/>
      <c r="D5" s="41"/>
      <c r="E5" s="41"/>
      <c r="F5" s="41"/>
      <c r="G5" s="41"/>
      <c r="H5" s="41"/>
    </row>
    <row r="6" ht="15.75">
      <c r="A6" s="11"/>
    </row>
    <row r="7" spans="1:8" ht="15.75">
      <c r="A7" s="42" t="s">
        <v>36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38</v>
      </c>
      <c r="B8" s="42"/>
      <c r="C8" s="42"/>
      <c r="D8" s="42"/>
      <c r="E8" s="42"/>
      <c r="F8" s="42"/>
      <c r="G8" s="42"/>
      <c r="H8" s="42"/>
    </row>
    <row r="9" spans="1:8" ht="12.75">
      <c r="A9" s="41" t="s">
        <v>26</v>
      </c>
      <c r="B9" s="41"/>
      <c r="C9" s="41"/>
      <c r="D9" s="41"/>
      <c r="E9" s="41"/>
      <c r="F9" s="41"/>
      <c r="G9" s="41"/>
      <c r="H9" s="41"/>
    </row>
    <row r="10" spans="1:8" ht="13.5" thickBot="1">
      <c r="A10" s="12" t="s">
        <v>3</v>
      </c>
      <c r="H10" s="22" t="s">
        <v>3</v>
      </c>
    </row>
    <row r="11" spans="1:8" ht="12.75" customHeight="1">
      <c r="A11" s="35" t="s">
        <v>16</v>
      </c>
      <c r="B11" s="35" t="s">
        <v>29</v>
      </c>
      <c r="C11" s="35" t="s">
        <v>44</v>
      </c>
      <c r="D11" s="43" t="s">
        <v>45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ht="12.75">
      <c r="A12" s="36"/>
      <c r="B12" s="36"/>
      <c r="C12" s="36"/>
      <c r="D12" s="44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37"/>
      <c r="B13" s="37"/>
      <c r="C13" s="37"/>
      <c r="D13" s="45"/>
      <c r="E13" s="20" t="s">
        <v>39</v>
      </c>
      <c r="F13" s="5" t="s">
        <v>42</v>
      </c>
      <c r="G13" s="5" t="s">
        <v>41</v>
      </c>
      <c r="H13" s="34" t="s">
        <v>40</v>
      </c>
    </row>
    <row r="14" spans="1:8" ht="51.75" thickBot="1">
      <c r="A14" s="17" t="s">
        <v>34</v>
      </c>
      <c r="B14" s="27" t="s">
        <v>32</v>
      </c>
      <c r="C14" s="33">
        <f>+C15+C16</f>
        <v>4348600</v>
      </c>
      <c r="D14" s="33">
        <f>+D15+D16</f>
        <v>4312500</v>
      </c>
      <c r="E14" s="33">
        <f>+E15+E16</f>
        <v>909667</v>
      </c>
      <c r="F14" s="33"/>
      <c r="G14" s="33"/>
      <c r="H14" s="33"/>
    </row>
    <row r="15" spans="1:8" ht="80.25" customHeight="1" thickBot="1">
      <c r="A15" s="28" t="s">
        <v>35</v>
      </c>
      <c r="B15" s="15" t="s">
        <v>33</v>
      </c>
      <c r="C15" s="30">
        <v>4348600</v>
      </c>
      <c r="D15" s="30">
        <v>4312500</v>
      </c>
      <c r="E15" s="30">
        <v>909667</v>
      </c>
      <c r="F15" s="30"/>
      <c r="G15" s="30"/>
      <c r="H15" s="30"/>
    </row>
    <row r="16" spans="1:8" ht="13.5" thickBot="1">
      <c r="A16" s="18" t="s">
        <v>17</v>
      </c>
      <c r="B16" s="15" t="s">
        <v>18</v>
      </c>
      <c r="C16" s="30"/>
      <c r="D16" s="30"/>
      <c r="E16" s="30"/>
      <c r="F16" s="30"/>
      <c r="G16" s="30"/>
      <c r="H16" s="30"/>
    </row>
    <row r="17" spans="1:8" ht="13.5" thickBot="1">
      <c r="A17" s="19"/>
      <c r="B17" s="16"/>
      <c r="C17" s="30"/>
      <c r="D17" s="30"/>
      <c r="E17" s="30"/>
      <c r="F17" s="30"/>
      <c r="G17" s="30"/>
      <c r="H17" s="30"/>
    </row>
    <row r="18" spans="1:8" ht="26.25" thickBot="1">
      <c r="A18" s="17" t="s">
        <v>17</v>
      </c>
      <c r="B18" s="14" t="s">
        <v>30</v>
      </c>
      <c r="C18" s="33">
        <f aca="true" t="shared" si="0" ref="C18:H18">+C19+C20</f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</row>
    <row r="19" spans="1:8" ht="13.5" thickBot="1">
      <c r="A19" s="18" t="s">
        <v>17</v>
      </c>
      <c r="B19" s="15" t="s">
        <v>19</v>
      </c>
      <c r="C19" s="30"/>
      <c r="D19" s="30"/>
      <c r="E19" s="30"/>
      <c r="F19" s="30"/>
      <c r="G19" s="30"/>
      <c r="H19" s="30"/>
    </row>
    <row r="20" spans="1:8" ht="13.5" thickBot="1">
      <c r="A20" s="18" t="s">
        <v>17</v>
      </c>
      <c r="B20" s="15" t="s">
        <v>19</v>
      </c>
      <c r="C20" s="30"/>
      <c r="D20" s="30"/>
      <c r="E20" s="30"/>
      <c r="F20" s="30"/>
      <c r="G20" s="30"/>
      <c r="H20" s="30"/>
    </row>
    <row r="21" spans="1:8" ht="13.5" thickBot="1">
      <c r="A21" s="19"/>
      <c r="B21" s="16"/>
      <c r="C21" s="30"/>
      <c r="D21" s="30"/>
      <c r="E21" s="30"/>
      <c r="F21" s="30"/>
      <c r="G21" s="30"/>
      <c r="H21" s="30"/>
    </row>
    <row r="22" spans="1:8" ht="13.5" thickBot="1">
      <c r="A22" s="17" t="s">
        <v>17</v>
      </c>
      <c r="B22" s="14" t="s">
        <v>20</v>
      </c>
      <c r="C22" s="30"/>
      <c r="D22" s="30"/>
      <c r="E22" s="30"/>
      <c r="F22" s="30"/>
      <c r="G22" s="30"/>
      <c r="H22" s="30"/>
    </row>
    <row r="23" spans="1:8" ht="13.5" thickBot="1">
      <c r="A23" s="17"/>
      <c r="B23" s="14" t="s">
        <v>21</v>
      </c>
      <c r="C23" s="33">
        <f aca="true" t="shared" si="1" ref="C23:H23">+C22+C18+C14</f>
        <v>4348600</v>
      </c>
      <c r="D23" s="33">
        <f t="shared" si="1"/>
        <v>4312500</v>
      </c>
      <c r="E23" s="33">
        <f t="shared" si="1"/>
        <v>909667</v>
      </c>
      <c r="F23" s="33">
        <f t="shared" si="1"/>
        <v>0</v>
      </c>
      <c r="G23" s="33">
        <f t="shared" si="1"/>
        <v>0</v>
      </c>
      <c r="H23" s="33">
        <f t="shared" si="1"/>
        <v>0</v>
      </c>
    </row>
    <row r="24" ht="15.75">
      <c r="A24" s="1"/>
    </row>
    <row r="25" spans="1:8" ht="12.75" customHeight="1">
      <c r="A25" s="38" t="s">
        <v>43</v>
      </c>
      <c r="B25" s="38"/>
      <c r="C25" s="38"/>
      <c r="D25" s="38"/>
      <c r="E25" s="38"/>
      <c r="F25" s="38"/>
      <c r="G25" s="38"/>
      <c r="H25" s="38"/>
    </row>
    <row r="26" spans="1:8" s="24" customFormat="1" ht="24.75" customHeight="1">
      <c r="A26" s="25"/>
      <c r="B26" s="25"/>
      <c r="C26" s="25"/>
      <c r="D26" s="25"/>
      <c r="E26" s="25"/>
      <c r="F26" s="25"/>
      <c r="G26" s="25"/>
      <c r="H26" s="25"/>
    </row>
    <row r="27" spans="1:8" ht="24" customHeight="1">
      <c r="A27" s="25"/>
      <c r="B27" s="25"/>
      <c r="C27" s="25"/>
      <c r="D27" s="25"/>
      <c r="E27" s="25"/>
      <c r="F27" s="25"/>
      <c r="G27" s="25"/>
      <c r="H27" s="25"/>
    </row>
  </sheetData>
  <sheetProtection/>
  <mergeCells count="11">
    <mergeCell ref="D11:D13"/>
    <mergeCell ref="C11:C13"/>
    <mergeCell ref="A25:H25"/>
    <mergeCell ref="A11:A13"/>
    <mergeCell ref="B11:B13"/>
    <mergeCell ref="A3:H3"/>
    <mergeCell ref="A4:H4"/>
    <mergeCell ref="A5:H5"/>
    <mergeCell ref="A7:H7"/>
    <mergeCell ref="A8:H8"/>
    <mergeCell ref="A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6"/>
  <sheetViews>
    <sheetView tabSelected="1" zoomScale="78" zoomScaleNormal="78" zoomScalePageLayoutView="0" workbookViewId="0" topLeftCell="A10">
      <selection activeCell="D35" sqref="D35"/>
    </sheetView>
  </sheetViews>
  <sheetFormatPr defaultColWidth="9.33203125" defaultRowHeight="12.75"/>
  <cols>
    <col min="1" max="1" width="51.66015625" style="0" customWidth="1"/>
    <col min="2" max="3" width="17.66015625" style="0" customWidth="1"/>
    <col min="4" max="5" width="11.5" style="0" customWidth="1"/>
    <col min="6" max="6" width="12.5" style="0" customWidth="1"/>
    <col min="7" max="7" width="13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2" t="s">
        <v>38</v>
      </c>
      <c r="B4" s="42"/>
      <c r="C4" s="42"/>
      <c r="D4" s="42"/>
      <c r="E4" s="42"/>
      <c r="F4" s="42"/>
      <c r="G4" s="42"/>
    </row>
    <row r="5" spans="1:7" ht="13.5" thickBot="1">
      <c r="A5" s="51" t="s">
        <v>1</v>
      </c>
      <c r="B5" s="51"/>
      <c r="C5" s="51"/>
      <c r="D5" s="51"/>
      <c r="E5" s="51"/>
      <c r="F5" s="51"/>
      <c r="G5" s="51"/>
    </row>
    <row r="6" spans="1:7" ht="27" customHeight="1" thickBot="1">
      <c r="A6" s="48" t="s">
        <v>31</v>
      </c>
      <c r="B6" s="49"/>
      <c r="C6" s="49"/>
      <c r="D6" s="49"/>
      <c r="E6" s="49"/>
      <c r="F6" s="49"/>
      <c r="G6" s="50"/>
    </row>
    <row r="7" spans="1:7" ht="12.75" customHeight="1">
      <c r="A7" s="2" t="s">
        <v>2</v>
      </c>
      <c r="B7" s="35" t="s">
        <v>44</v>
      </c>
      <c r="C7" s="43" t="s">
        <v>45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ht="12.75">
      <c r="A8" s="2" t="s">
        <v>3</v>
      </c>
      <c r="B8" s="36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7"/>
      <c r="C9" s="45"/>
      <c r="D9" s="20" t="s">
        <v>39</v>
      </c>
      <c r="E9" s="5" t="s">
        <v>42</v>
      </c>
      <c r="F9" s="5" t="s">
        <v>41</v>
      </c>
      <c r="G9" s="5" t="s">
        <v>40</v>
      </c>
    </row>
    <row r="10" spans="1:8" ht="13.5" thickBot="1">
      <c r="A10" s="26" t="s">
        <v>6</v>
      </c>
      <c r="B10" s="29">
        <f aca="true" t="shared" si="0" ref="B10:G10">+B12+B13+B14</f>
        <v>4348600</v>
      </c>
      <c r="C10" s="29">
        <f t="shared" si="0"/>
        <v>4312500</v>
      </c>
      <c r="D10" s="29">
        <f t="shared" si="0"/>
        <v>909667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31"/>
    </row>
    <row r="11" spans="1:8" ht="13.5" thickBot="1">
      <c r="A11" s="7" t="s">
        <v>7</v>
      </c>
      <c r="B11" s="30"/>
      <c r="C11" s="30"/>
      <c r="D11" s="30"/>
      <c r="E11" s="30"/>
      <c r="F11" s="30"/>
      <c r="G11" s="30"/>
      <c r="H11" s="31"/>
    </row>
    <row r="12" spans="1:8" ht="13.5" thickBot="1">
      <c r="A12" s="8" t="s">
        <v>8</v>
      </c>
      <c r="B12" s="30">
        <v>3212600</v>
      </c>
      <c r="C12" s="30">
        <v>3212600</v>
      </c>
      <c r="D12" s="30">
        <v>775664</v>
      </c>
      <c r="E12" s="30"/>
      <c r="F12" s="30"/>
      <c r="G12" s="30"/>
      <c r="H12" s="31"/>
    </row>
    <row r="13" spans="1:8" ht="13.5" thickBot="1">
      <c r="A13" s="8" t="s">
        <v>9</v>
      </c>
      <c r="B13" s="30">
        <v>1056000</v>
      </c>
      <c r="C13" s="30">
        <v>1019900</v>
      </c>
      <c r="D13" s="30">
        <v>134003</v>
      </c>
      <c r="E13" s="30"/>
      <c r="F13" s="30"/>
      <c r="G13" s="30"/>
      <c r="H13" s="31"/>
    </row>
    <row r="14" spans="1:8" ht="13.5" thickBot="1">
      <c r="A14" s="8" t="s">
        <v>10</v>
      </c>
      <c r="B14" s="30">
        <v>80000</v>
      </c>
      <c r="C14" s="30">
        <v>80000</v>
      </c>
      <c r="D14" s="30"/>
      <c r="E14" s="30"/>
      <c r="F14" s="30"/>
      <c r="G14" s="30"/>
      <c r="H14" s="31"/>
    </row>
    <row r="15" spans="1:8" ht="13.5" thickBot="1">
      <c r="A15" s="7"/>
      <c r="B15" s="30"/>
      <c r="C15" s="30"/>
      <c r="D15" s="30"/>
      <c r="E15" s="30"/>
      <c r="F15" s="30"/>
      <c r="G15" s="30"/>
      <c r="H15" s="31"/>
    </row>
    <row r="16" spans="1:8" s="23" customFormat="1" ht="26.25" thickBot="1">
      <c r="A16" s="26" t="s">
        <v>11</v>
      </c>
      <c r="B16" s="29">
        <f aca="true" t="shared" si="1" ref="B16:G16">+SUM(B17:B20)</f>
        <v>0</v>
      </c>
      <c r="C16" s="29">
        <f t="shared" si="1"/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32"/>
    </row>
    <row r="17" spans="1:8" ht="13.5" thickBot="1">
      <c r="A17" s="7" t="s">
        <v>22</v>
      </c>
      <c r="B17" s="30"/>
      <c r="C17" s="30"/>
      <c r="D17" s="30"/>
      <c r="E17" s="30"/>
      <c r="F17" s="30"/>
      <c r="G17" s="30"/>
      <c r="H17" s="31"/>
    </row>
    <row r="18" spans="1:8" ht="13.5" thickBot="1">
      <c r="A18" s="7" t="s">
        <v>12</v>
      </c>
      <c r="B18" s="30"/>
      <c r="C18" s="30"/>
      <c r="D18" s="30"/>
      <c r="E18" s="30"/>
      <c r="F18" s="30"/>
      <c r="G18" s="30"/>
      <c r="H18" s="31"/>
    </row>
    <row r="19" spans="1:8" ht="13.5" thickBot="1">
      <c r="A19" s="7" t="s">
        <v>12</v>
      </c>
      <c r="B19" s="30"/>
      <c r="C19" s="30"/>
      <c r="D19" s="30"/>
      <c r="E19" s="30"/>
      <c r="F19" s="30"/>
      <c r="G19" s="30"/>
      <c r="H19" s="31"/>
    </row>
    <row r="20" spans="1:8" ht="13.5" thickBot="1">
      <c r="A20" s="7"/>
      <c r="B20" s="30"/>
      <c r="C20" s="30"/>
      <c r="D20" s="30"/>
      <c r="E20" s="30"/>
      <c r="F20" s="30"/>
      <c r="G20" s="30"/>
      <c r="H20" s="31"/>
    </row>
    <row r="21" spans="1:8" ht="13.5" thickBot="1">
      <c r="A21" s="26" t="s">
        <v>13</v>
      </c>
      <c r="B21" s="29">
        <f aca="true" t="shared" si="2" ref="B21:G21">+B16+B10</f>
        <v>4348600</v>
      </c>
      <c r="C21" s="29">
        <f t="shared" si="2"/>
        <v>4312500</v>
      </c>
      <c r="D21" s="29">
        <f t="shared" si="2"/>
        <v>909667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31"/>
    </row>
    <row r="22" spans="1:7" ht="13.5" thickBot="1">
      <c r="A22" s="7"/>
      <c r="B22" s="6"/>
      <c r="C22" s="6"/>
      <c r="D22" s="6"/>
      <c r="E22" s="6"/>
      <c r="F22" s="6"/>
      <c r="G22" s="6"/>
    </row>
    <row r="23" spans="1:7" ht="13.5" thickBot="1">
      <c r="A23" s="7" t="s">
        <v>14</v>
      </c>
      <c r="B23" s="9">
        <v>102</v>
      </c>
      <c r="C23" s="9">
        <v>102</v>
      </c>
      <c r="D23" s="9">
        <v>84</v>
      </c>
      <c r="E23" s="9"/>
      <c r="F23" s="9"/>
      <c r="G23" s="9"/>
    </row>
    <row r="24" ht="15.75">
      <c r="A24" s="10"/>
    </row>
    <row r="25" spans="1:7" ht="12.75">
      <c r="A25" s="46" t="s">
        <v>46</v>
      </c>
      <c r="B25" s="47"/>
      <c r="C25" s="47"/>
      <c r="D25" s="47"/>
      <c r="E25" s="47"/>
      <c r="F25" s="47"/>
      <c r="G25" s="47"/>
    </row>
    <row r="26" spans="1:7" ht="12.75">
      <c r="A26" s="47"/>
      <c r="B26" s="47"/>
      <c r="C26" s="47"/>
      <c r="D26" s="47"/>
      <c r="E26" s="47"/>
      <c r="F26" s="47"/>
      <c r="G26" s="47"/>
    </row>
    <row r="27" ht="13.5" thickBot="1"/>
    <row r="28" spans="1:7" ht="13.5" thickBot="1">
      <c r="A28" s="48" t="s">
        <v>23</v>
      </c>
      <c r="B28" s="49"/>
      <c r="C28" s="49"/>
      <c r="D28" s="49"/>
      <c r="E28" s="49"/>
      <c r="F28" s="49"/>
      <c r="G28" s="50"/>
    </row>
    <row r="29" spans="1:7" ht="12.75" customHeight="1">
      <c r="A29" s="21" t="s">
        <v>24</v>
      </c>
      <c r="B29" s="35" t="s">
        <v>27</v>
      </c>
      <c r="C29" s="43" t="s">
        <v>28</v>
      </c>
      <c r="D29" s="13" t="s">
        <v>4</v>
      </c>
      <c r="E29" s="13" t="s">
        <v>4</v>
      </c>
      <c r="F29" s="13" t="s">
        <v>4</v>
      </c>
      <c r="G29" s="13" t="s">
        <v>4</v>
      </c>
    </row>
    <row r="30" spans="1:7" ht="12.75">
      <c r="A30" s="21" t="s">
        <v>3</v>
      </c>
      <c r="B30" s="36"/>
      <c r="C30" s="44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>
      <c r="A31" s="3"/>
      <c r="B31" s="37"/>
      <c r="C31" s="45"/>
      <c r="D31" s="20" t="s">
        <v>39</v>
      </c>
      <c r="E31" s="5" t="s">
        <v>42</v>
      </c>
      <c r="F31" s="5" t="s">
        <v>41</v>
      </c>
      <c r="G31" s="5" t="s">
        <v>40</v>
      </c>
    </row>
    <row r="32" spans="1:7" ht="13.5" thickBot="1">
      <c r="A32" s="26" t="s">
        <v>6</v>
      </c>
      <c r="B32" s="29">
        <f aca="true" t="shared" si="3" ref="B32:G32">+B34+B35+B36</f>
        <v>4348600</v>
      </c>
      <c r="C32" s="29">
        <f t="shared" si="3"/>
        <v>4312500</v>
      </c>
      <c r="D32" s="29">
        <f t="shared" si="3"/>
        <v>909667</v>
      </c>
      <c r="E32" s="29">
        <f t="shared" si="3"/>
        <v>0</v>
      </c>
      <c r="F32" s="29">
        <f t="shared" si="3"/>
        <v>0</v>
      </c>
      <c r="G32" s="29">
        <f t="shared" si="3"/>
        <v>0</v>
      </c>
    </row>
    <row r="33" spans="1:7" ht="13.5" thickBot="1">
      <c r="A33" s="7" t="s">
        <v>7</v>
      </c>
      <c r="B33" s="30"/>
      <c r="C33" s="30"/>
      <c r="D33" s="30"/>
      <c r="E33" s="30"/>
      <c r="F33" s="30"/>
      <c r="G33" s="30"/>
    </row>
    <row r="34" spans="1:7" ht="13.5" thickBot="1">
      <c r="A34" s="8" t="s">
        <v>8</v>
      </c>
      <c r="B34" s="30">
        <v>3212600</v>
      </c>
      <c r="C34" s="30">
        <v>3212600</v>
      </c>
      <c r="D34" s="30">
        <v>700234</v>
      </c>
      <c r="E34" s="30"/>
      <c r="F34" s="30"/>
      <c r="G34" s="30"/>
    </row>
    <row r="35" spans="1:7" ht="13.5" thickBot="1">
      <c r="A35" s="8" t="s">
        <v>9</v>
      </c>
      <c r="B35" s="30">
        <v>1056000</v>
      </c>
      <c r="C35" s="30">
        <v>1019900</v>
      </c>
      <c r="D35" s="30">
        <v>209433</v>
      </c>
      <c r="E35" s="30"/>
      <c r="F35" s="30"/>
      <c r="G35" s="30"/>
    </row>
    <row r="36" spans="1:7" ht="13.5" thickBot="1">
      <c r="A36" s="8" t="s">
        <v>10</v>
      </c>
      <c r="B36" s="30">
        <v>80000</v>
      </c>
      <c r="C36" s="30">
        <v>80000</v>
      </c>
      <c r="D36" s="30"/>
      <c r="E36" s="30"/>
      <c r="F36" s="30"/>
      <c r="G36" s="30"/>
    </row>
    <row r="37" spans="1:7" ht="13.5" thickBot="1">
      <c r="A37" s="7"/>
      <c r="B37" s="30"/>
      <c r="C37" s="30"/>
      <c r="D37" s="30"/>
      <c r="E37" s="30"/>
      <c r="F37" s="30"/>
      <c r="G37" s="30"/>
    </row>
    <row r="38" spans="1:7" ht="26.25" customHeight="1" thickBot="1">
      <c r="A38" s="26" t="s">
        <v>11</v>
      </c>
      <c r="B38" s="29">
        <f>+SUM(B39:B42)</f>
        <v>0</v>
      </c>
      <c r="C38" s="29">
        <f>+SUM(C39:C42)</f>
        <v>0</v>
      </c>
      <c r="D38" s="29">
        <f>+SUM(D39:D42)</f>
        <v>0</v>
      </c>
      <c r="E38" s="29"/>
      <c r="F38" s="29"/>
      <c r="G38" s="29"/>
    </row>
    <row r="39" spans="1:7" ht="13.5" thickBot="1">
      <c r="A39" s="7" t="s">
        <v>22</v>
      </c>
      <c r="B39" s="30"/>
      <c r="C39" s="30"/>
      <c r="D39" s="30"/>
      <c r="E39" s="30"/>
      <c r="F39" s="30"/>
      <c r="G39" s="30"/>
    </row>
    <row r="40" spans="1:7" ht="13.5" thickBot="1">
      <c r="A40" s="7" t="s">
        <v>12</v>
      </c>
      <c r="B40" s="30"/>
      <c r="C40" s="30"/>
      <c r="D40" s="30"/>
      <c r="E40" s="30"/>
      <c r="F40" s="30"/>
      <c r="G40" s="30"/>
    </row>
    <row r="41" spans="1:7" ht="13.5" thickBot="1">
      <c r="A41" s="7" t="s">
        <v>12</v>
      </c>
      <c r="B41" s="30"/>
      <c r="C41" s="30"/>
      <c r="D41" s="30"/>
      <c r="E41" s="30"/>
      <c r="F41" s="30"/>
      <c r="G41" s="30"/>
    </row>
    <row r="42" spans="1:7" ht="13.5" thickBot="1">
      <c r="A42" s="7"/>
      <c r="B42" s="30"/>
      <c r="C42" s="30"/>
      <c r="D42" s="30"/>
      <c r="E42" s="30"/>
      <c r="F42" s="30"/>
      <c r="G42" s="30"/>
    </row>
    <row r="43" spans="1:7" ht="13.5" thickBot="1">
      <c r="A43" s="26" t="s">
        <v>13</v>
      </c>
      <c r="B43" s="29">
        <f>+B38+B32</f>
        <v>4348600</v>
      </c>
      <c r="C43" s="29">
        <f>+C38+C32</f>
        <v>4312500</v>
      </c>
      <c r="D43" s="29">
        <f>+D38+D32</f>
        <v>909667</v>
      </c>
      <c r="E43" s="29"/>
      <c r="F43" s="29"/>
      <c r="G43" s="29"/>
    </row>
    <row r="44" spans="1:7" ht="13.5" thickBot="1">
      <c r="A44" s="7"/>
      <c r="B44" s="6"/>
      <c r="C44" s="6"/>
      <c r="D44" s="6"/>
      <c r="E44" s="6"/>
      <c r="F44" s="6"/>
      <c r="G44" s="6"/>
    </row>
    <row r="45" spans="1:7" ht="13.5" thickBot="1">
      <c r="A45" s="7" t="s">
        <v>14</v>
      </c>
      <c r="B45" s="9">
        <v>102</v>
      </c>
      <c r="C45" s="9">
        <v>102</v>
      </c>
      <c r="D45" s="9">
        <v>84</v>
      </c>
      <c r="E45" s="9"/>
      <c r="F45" s="9"/>
      <c r="G45" s="9"/>
    </row>
    <row r="46" ht="15.75">
      <c r="A46" s="10"/>
    </row>
  </sheetData>
  <sheetProtection/>
  <mergeCells count="10">
    <mergeCell ref="C29:C31"/>
    <mergeCell ref="A25:G26"/>
    <mergeCell ref="A6:G6"/>
    <mergeCell ref="B7:B9"/>
    <mergeCell ref="B29:B31"/>
    <mergeCell ref="A3:G3"/>
    <mergeCell ref="A4:G4"/>
    <mergeCell ref="A5:G5"/>
    <mergeCell ref="C7:C9"/>
    <mergeCell ref="A28:G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v.velinova</cp:lastModifiedBy>
  <cp:lastPrinted>2021-04-09T10:21:55Z</cp:lastPrinted>
  <dcterms:created xsi:type="dcterms:W3CDTF">2016-04-01T09:51:31Z</dcterms:created>
  <dcterms:modified xsi:type="dcterms:W3CDTF">2021-04-09T10:40:57Z</dcterms:modified>
  <cp:category/>
  <cp:version/>
  <cp:contentType/>
  <cp:contentStatus/>
</cp:coreProperties>
</file>